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9705" yWindow="2895" windowWidth="15600" windowHeight="11760"/>
  </bookViews>
  <sheets>
    <sheet name="ponuka" sheetId="1" r:id="rId1"/>
    <sheet name="literatúra" sheetId="2" r:id="rId2"/>
  </sheets>
  <definedNames>
    <definedName name="_xlnm.Print_Area" localSheetId="0">ponuka!$A$1:$D$46</definedName>
  </definedName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2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25" i="1" l="1"/>
  <c r="E3" i="2"/>
  <c r="E108" s="1"/>
  <c r="E109" l="1"/>
  <c r="C27" i="1"/>
  <c r="C26" s="1"/>
</calcChain>
</file>

<file path=xl/sharedStrings.xml><?xml version="1.0" encoding="utf-8"?>
<sst xmlns="http://schemas.openxmlformats.org/spreadsheetml/2006/main" count="238" uniqueCount="231">
  <si>
    <t>Názov spoločnosti:</t>
  </si>
  <si>
    <t>Sídlo:</t>
  </si>
  <si>
    <t>Kontaktná osoba:</t>
  </si>
  <si>
    <t>telefón:</t>
  </si>
  <si>
    <t>email:</t>
  </si>
  <si>
    <t>IČO:</t>
  </si>
  <si>
    <t>DIČ:</t>
  </si>
  <si>
    <t>IČDPH:</t>
  </si>
  <si>
    <t>Literárne pomôcky</t>
  </si>
  <si>
    <t>Spolu Literárne pomôcky bez DPH</t>
  </si>
  <si>
    <t>Spolu Literárne pomôcky s DPH</t>
  </si>
  <si>
    <t>Názov</t>
  </si>
  <si>
    <t>minimálna špecifikácia</t>
  </si>
  <si>
    <t>počet</t>
  </si>
  <si>
    <t>cena kus</t>
  </si>
  <si>
    <t>cena spolu</t>
  </si>
  <si>
    <t>Bioenergetika</t>
  </si>
  <si>
    <t>alebo iná kniha o biogenetike, ktorá pomáha vidieť človeka v realite jeho tela a učí, ako cez telo ovplyvniť a zmeniť kvalitu existencie na svete</t>
  </si>
  <si>
    <t>Cyklus života</t>
  </si>
  <si>
    <t>alebo iný ekvivalent, ktorý skúma vzorce, ktoré sa premietajú do nášho života s tým, ako si hľadáme svoje miesto vo svete</t>
  </si>
  <si>
    <t xml:space="preserve">Bioenergetická cvičení  </t>
  </si>
  <si>
    <t>alebo iný ekvivalent, ktorý obsahuje základné biogenetické cviky(cvičení ktoré dokáže uvoľniť chronické svalové napätie, aktivovať energetické procesy a odstrániť zábrany vyjadrovať pocity a emócie)</t>
  </si>
  <si>
    <t>Cesta k vibrujícímu zdraví</t>
  </si>
  <si>
    <t>alebo iný ekvivalent o biogenetike, určitom spôsobe terapie (kombinácia prácou s telom a mysľou, aby ľuďom pomohla riešiť ich emocionálne problémy)</t>
  </si>
  <si>
    <t xml:space="preserve">Cvičení paměti pro každý věk   </t>
  </si>
  <si>
    <t>alebo iný ekvivalent s testami na rôzne témy pre precvičovanie pamäti</t>
  </si>
  <si>
    <t xml:space="preserve">Zábavné kvízy pro každý věk   </t>
  </si>
  <si>
    <t>alebo iný ekvivalent, ktorý obsahuje radu kvízov na rozličné témy</t>
  </si>
  <si>
    <t xml:space="preserve">Trénujte si paměť   </t>
  </si>
  <si>
    <t>alebo iná kniha, ktorá ponúka praktický návod na pravidelné precvičovanie mozgovej činnosti</t>
  </si>
  <si>
    <t xml:space="preserve">Skupinové hry pro cvičení paměti v každém věku  </t>
  </si>
  <si>
    <t>alebo iný ekvivalent, ktorý obsahuje popis skupinových hier na precvičovanie kognitívnych funkcií, od detí po dospelých</t>
  </si>
  <si>
    <t xml:space="preserve">Trénink paměti pro každý věk   </t>
  </si>
  <si>
    <t>alebo iný ekvivalent, na precvičovanie dlhodobej a krátkodobej pamäte, sústredenia, logického myslenia,..</t>
  </si>
  <si>
    <t xml:space="preserve">Přijdou tři logici do baru...     </t>
  </si>
  <si>
    <t>alebo iná kniha, ktorá obsahuje zbierku logických a matematických hádaniek z rôznych kníh</t>
  </si>
  <si>
    <t xml:space="preserve">Objevujeme přírodu   </t>
  </si>
  <si>
    <t>alebo iný ekvivalent, ktorý predostiera cyklus flow učenia</t>
  </si>
  <si>
    <t>Jakou barvu má medvěd?</t>
  </si>
  <si>
    <t>alebo iný výber najlepších matematických hádaniek a logických úloh</t>
  </si>
  <si>
    <t>Zážitkové výukové programy</t>
  </si>
  <si>
    <t>alebo iná kniha, ktorá ponúka učiteľom netradičné metódy a prvky výučby</t>
  </si>
  <si>
    <t>Příručka instruktora zážitkových akcí</t>
  </si>
  <si>
    <t>alebo iná praktická príručka, ktorá vysvetľuje základy zážitkovej pedagogiky, dramaturgii akcií a metodológii uvádzania hier</t>
  </si>
  <si>
    <t>Hry a aktivity pro zkoumání emocí</t>
  </si>
  <si>
    <t>alebo iná kniha so zábavnými hrami a aktivitami určených pre deti vo veku 7-13, s cieľom pomôcť deťom skúmať, chápať a pozitívne vyjadrovať svoje pocity</t>
  </si>
  <si>
    <t>Hry pro zvládání agresivity a neklidu</t>
  </si>
  <si>
    <t>alebo iný ekvivalent , ktorý ponúka hlbšie pochopenie podstaty problému a jeho spracovanie pomocou hier</t>
  </si>
  <si>
    <t>Hry pro tvořivé myšlení</t>
  </si>
  <si>
    <t>alebo iný ekvivalent, obsahujúci hry a cvičenia pre rozvoj tvorivého myslenia</t>
  </si>
  <si>
    <t>Hry pro rozvoj zdravé osobnosti</t>
  </si>
  <si>
    <t>alebo iná kniha s bohatým zásobníkom informácii, hier a metód, ktoré môžu pomáhať pri vytváraní zdravej osobnosti detí, určené pre deti a mládež od 9 – 15 rokov</t>
  </si>
  <si>
    <t>Hry plné nápadů a fantazie</t>
  </si>
  <si>
    <t>alebo iná kniha s obsahom námetov na tvorivé hry a činnosti, s cieľom uplatniť ich fantáziu a tvorivosť</t>
  </si>
  <si>
    <t>Klíčové kompetence a jejich rozvíjení</t>
  </si>
  <si>
    <t>alebo iný ekvivalent, ktorý predstavuje súbor znalostí a postojov, ktoré presahujú konkrétne odborové znalosti, umožňujú ich efektívne využitie, sú požadované pre veľké množstvo rôznych pracovných funkcií a zaradení</t>
  </si>
  <si>
    <t>Gorila a já</t>
  </si>
  <si>
    <t>alebo iný ekvivalent o dievčatku z detského domova, ktoré adoptuje zviera</t>
  </si>
  <si>
    <t xml:space="preserve">Rébusy pro rozvoj myšlení   </t>
  </si>
  <si>
    <t>alebo iný ekvivalent, ktorý ponúka rébusy, pri ktorých riešení deti rozvíjajú myslenie, logické uvažovanie, fantáziu a rozširujú slovnú zásobu</t>
  </si>
  <si>
    <t xml:space="preserve">Trénujeme logické myšlení  </t>
  </si>
  <si>
    <t>alebo iný ekvivalent, ktorý trénuje logické a matematické myslenie u detí</t>
  </si>
  <si>
    <t xml:space="preserve">Rozvíjíme logické myšlení   </t>
  </si>
  <si>
    <t>alebo iný ekvivalent na precvičovanie a rozvíjanie logického myslenia pre deti</t>
  </si>
  <si>
    <t>Životní cyklus rozšířený a dokončený</t>
  </si>
  <si>
    <t>alebo iná kniha, ktorá opisuje koncept vývojových štádií Erika Eriksona a konceptu, že každý vek sa vyznačuje určitou vývojovou úlohou, ktorú treba splniť, aby človek získal potrebnú skúsenosť a posunul sa ďalej</t>
  </si>
  <si>
    <t>Moderní vyučování</t>
  </si>
  <si>
    <t>alebo iná príručka, ktorá zhŕňa psychologickú výchovu a moderné metódy súčasnej pedagogiky a didaktiky</t>
  </si>
  <si>
    <t xml:space="preserve">Dítě, škola a matematika   </t>
  </si>
  <si>
    <t>alebo iný ekvivalent, predstavujúci moderný pohľad na podstatu vyučovania, trendy v pedagogike a psychológii</t>
  </si>
  <si>
    <t xml:space="preserve">Počítáme s vitaminy    </t>
  </si>
  <si>
    <t>alebo iný ekvivalent pre žiakov 2.-5. ročníka ZŠ, ktorý obsahuje zábavné úlohy na počítanie, spojené s ovocím či zeleninou</t>
  </si>
  <si>
    <t>Od blechy po slona</t>
  </si>
  <si>
    <t>alebo iná kniha, ktorá slúži ako pomôcka prepájajúca prírodopis s matematikou pre žiakov 2.-5. ročníkov ZŠ</t>
  </si>
  <si>
    <t>Metody aktivního vyučování</t>
  </si>
  <si>
    <t>alebo iný ekvivalent, ktorý  obsahuje vhodné, efektívne a na žiaka orientované vyučovacie metódy aktívneho učenia sa formou spolupráce žiakov v skupinách</t>
  </si>
  <si>
    <t>Učíme děti myslet a učit se</t>
  </si>
  <si>
    <t>alebo iný ekvivalent, ktorý je sprievodcom stratégiami vyučovania a technikami, ktoré vedú deti k rozvoji schopnosti sa učiť sa a myslieť</t>
  </si>
  <si>
    <t>Environmentální výchova pro ZŠ a SŠ</t>
  </si>
  <si>
    <t>alebo iný ekvivalent, trojfázového modelu učenia E-U-R (evokácia-uvedomenie si významu informácií-reflexia), ktorý ponúka postup pre vytváranie aktivizujúcich výukových hodín na environmentálne témy</t>
  </si>
  <si>
    <t>Čtení není žádná nuda</t>
  </si>
  <si>
    <t>alebo iná kniha, ktorá je určená najmä pre pracovníkov knižnice, učiteľov a učiteľky, aby za pomocou rôznych testov a cvičení motivovali deti k čítaniu</t>
  </si>
  <si>
    <t>Genetika</t>
  </si>
  <si>
    <t>alebo iný ekvivalent učebnice o genetike, určený pre všetky stupne vysokoškolského štúdia</t>
  </si>
  <si>
    <t xml:space="preserve">Pracovný zošit pre 9.ročník ZŠ   dejepis- poznať, riešiť, diskutovať     </t>
  </si>
  <si>
    <t>alebo iný ekvivalent pracovného zošitu  pre 9. ročník ZŠ dejepis</t>
  </si>
  <si>
    <t>Metodická príručka pre učiteľov Dejepisu</t>
  </si>
  <si>
    <t>alebo iná metodické príručka pre učiteľov dejepisu, ktorá prináša témy na diskusiu a námety na aktivity na prácu zo žiakmi</t>
  </si>
  <si>
    <t>Kto chytá v žite</t>
  </si>
  <si>
    <t>alebo iný román o tínedžerskej vzbure proti svetu dospelých</t>
  </si>
  <si>
    <t>Kufor na sny</t>
  </si>
  <si>
    <t>alebo iný súbor príbehov, ktoré skrývajú všeličo z našich denných i nočných túžob</t>
  </si>
  <si>
    <t>Nočné správy</t>
  </si>
  <si>
    <t>alebo iný ekvivalent, ktorý obsahuje tajomné príbehy, s ktorými autor drží čitateľov v neustálom napätí</t>
  </si>
  <si>
    <t>Didaktika</t>
  </si>
  <si>
    <t>alebo iný ekvivalent, zameraný na hlavné prvky systému didaktiky: ciele výučby, osobnosť žiaka, osobnosť učiteľa, didaktické zásady, učivo, …</t>
  </si>
  <si>
    <t>Šlabikár finančnej gramotnosti</t>
  </si>
  <si>
    <t>alebo iný ekvivalent, ktorý odhaľuje základy správania na finančnom trhu</t>
  </si>
  <si>
    <t>Finančno ekonomická gramotnosť pre žiakov  ZŠ a osemročných gymnázií 2.časť</t>
  </si>
  <si>
    <t>alebo iná kniha, ktorá obsahuje témy, úlohy, ukážky či príklady z oblasti sporenia, investovania, finančného rozhodovania, výpočtu čistej mzdy, poistenia, …</t>
  </si>
  <si>
    <t>Ekonomika pro střední školy</t>
  </si>
  <si>
    <t>alebo iný ekvivalent sprievodcu ekonomiky pre učiteľov pre stredné školy, ktorý obsahuje učebnicu a pracovný zošit</t>
  </si>
  <si>
    <t>Úvod do Ekonómie prostřední školy, 2.vydání</t>
  </si>
  <si>
    <t>alebo iná kniha o základoch ekonómie pre žiakov strednej školy</t>
  </si>
  <si>
    <t>Slovník finačnej gramotnosti</t>
  </si>
  <si>
    <t>alebo iný ekvivalent obsahujúci finančné pojmy z každodenného života</t>
  </si>
  <si>
    <t>Finančná gramotnosť pre 2. stupeň ZŠ</t>
  </si>
  <si>
    <t>finančné vzdelávanie pre deti na 2. stupni ZŠ, musí obsahovať kapitoly: človek vo svete peňazí, finančná zodpovednosť a prijímanie rozhodnutí, zabezpečenie peňazí pre uspokojenie životných potrieb - príjem a práca, plánovanie a hospodárenie s peniazmi, úver a dlh, sporenie a investovanie, riadenie rizika a poistenie</t>
  </si>
  <si>
    <t>Testovanie 9 zo slovenského jazyka a literatúry - Testy pre 9. ročník</t>
  </si>
  <si>
    <t>alebo iný zošit určený na testovanie žiakov 9. ročníka, Testy zo slovenského jazyka a literatúry</t>
  </si>
  <si>
    <t>Testovanie 9 z matematiky - Testy pre 9. ročník základnej školy</t>
  </si>
  <si>
    <t>alebo iný zošit určený na testovanie žiakov 9. ročníka, Testy z matematiky</t>
  </si>
  <si>
    <t>Terminológia informatiky a IKT</t>
  </si>
  <si>
    <t>alebo iný ekvivalent obsahujúci informácie o vývoji informatiky a definície kľúčových  pojmov: informatiky, informačné komunikácie, terminologická gramotnosť infoedukátora, ..</t>
  </si>
  <si>
    <t>Programovanie v jazyku C v riešených príkladoch</t>
  </si>
  <si>
    <t>alebo iný ekvivalent praktických príkladov na učenie programovania v jazyku C</t>
  </si>
  <si>
    <t>Základy PC, Windows 7, Office 2010</t>
  </si>
  <si>
    <t>alebo iný ekvivalent na pochopenie základných princípov fungovania počítačov či využívania programov</t>
  </si>
  <si>
    <t>Informatika pre maturantov a záujemcov o štúdium na VŠ</t>
  </si>
  <si>
    <t>alebo iná kniha určená záujemcom o súhrnné a ucelené vedomosti z oblasti informatiky, za účelom prípravy na maturitu</t>
  </si>
  <si>
    <t>Botanikum</t>
  </si>
  <si>
    <t>alebo iná kniha, ktorá približuje rozmanitosť a pestrosť rastlinného života, výklady o rôznych exponátoch</t>
  </si>
  <si>
    <t>Cesi znovu dobyvaji vesmir</t>
  </si>
  <si>
    <t>alebo iný ekvivalent, ktorý približuje cestovanie českých kozmonautov do vesmíru</t>
  </si>
  <si>
    <t>Energie v prirode a v nas</t>
  </si>
  <si>
    <t>alebo iný ekvivalent, s myšlienkou zmeny nášho života založenej na kritike súčasnej ekologicky i sociálne devastujúcej ekonomike a životného štýlu bohatej časti sveta</t>
  </si>
  <si>
    <t>Evolucni biologie</t>
  </si>
  <si>
    <t>alebo iná učebnica evolučnej biológie, určená pre čitateľov magisterských a doktorandských kurzov evolučnej biológie, molekulárnej fylogenetiky, evolučnej parazitológie</t>
  </si>
  <si>
    <t>Fyzika I.</t>
  </si>
  <si>
    <t>alebo iný ekvivalent druhej časti učebnice fyziky, pre všetky stredné školy</t>
  </si>
  <si>
    <t>Hydrologia polnohospodarskej krajiny</t>
  </si>
  <si>
    <t>alebo iný ekvivalent prehlbovania a rozširovania poznatkov o výskyte vody v určitej časti zemského povrchu</t>
  </si>
  <si>
    <t>Je matematika veda?</t>
  </si>
  <si>
    <t>alebo iný ekvivalent, ktorý sleduje premeny matematického vedeckého statusu a uvádza vecné argumenty</t>
  </si>
  <si>
    <t>Kryptomeny</t>
  </si>
  <si>
    <t>alebo iný ekvivalent o digitálnej forme peňazí "kryptomene"</t>
  </si>
  <si>
    <t>Kryptoměny</t>
  </si>
  <si>
    <t>Lidove nazvy rostlin</t>
  </si>
  <si>
    <t>alebo iný súpis ľudových názvov rastlín z celého sveta</t>
  </si>
  <si>
    <t xml:space="preserve">Matematika  </t>
  </si>
  <si>
    <t>alebo iná učebnica, ktorá pripravuje ku štúdiu matematiky</t>
  </si>
  <si>
    <t>Mechanika tkaniv</t>
  </si>
  <si>
    <t>alebo iná kniha o monografii (opisuje mechanické správanie tkaniva)</t>
  </si>
  <si>
    <t>Menavce: Velky tresk</t>
  </si>
  <si>
    <t>alebo iný beletrizovaný pracovný zošit o rôznych fyzikálnych javoch, jazykových, geografických či historických zaujímavostiach</t>
  </si>
  <si>
    <t>Metody a techniky genovych manipulacii</t>
  </si>
  <si>
    <t>alebo iný ekvivalent venovaný základným technikám aplikovaným pri príprave, analýze a selekcii geneticky modifikovaných mikroorganizmov, rastlín a živočíchov</t>
  </si>
  <si>
    <t>Mikrobiologia bleskovo</t>
  </si>
  <si>
    <t>alebo iná ekvivalent mikrobiológie</t>
  </si>
  <si>
    <t>Novy pomocnik z matematiky 6 (1.zosit-pracovna ucebnica)</t>
  </si>
  <si>
    <t>alebo iný pracovný zošit z matematiky pre ZŠ 6. ročník</t>
  </si>
  <si>
    <t>Novy pomocnik z matematiky 6 (2.zosit pre ucitela)</t>
  </si>
  <si>
    <t>alebo iný pracovný zošit z matematiky pre učiteľov ZŠ 6. ročník</t>
  </si>
  <si>
    <t>Novy pomocnik z matematiky 7 (1. zosit- pracovna ucebnica)</t>
  </si>
  <si>
    <t>alebo iný pracovný zošit z matematiky pre ZŠ 7. ročník</t>
  </si>
  <si>
    <t>Novy pomocnik z matematiky 8 (2.zosit-pracovna ucebnica)</t>
  </si>
  <si>
    <t>alebo iný pracovný zošit z matematiky pre ZŠ 8. ročník</t>
  </si>
  <si>
    <t>Novy pomocnik z matematiky 9 (2.zosit- pracovna ucebnica)</t>
  </si>
  <si>
    <t>alebo iný pracovný zošit z matematiky pre ZŠ 9. ročník</t>
  </si>
  <si>
    <t>O mravencich a lidech</t>
  </si>
  <si>
    <t>alebo iná kniha o myrmekologii - náuke o mravcoch</t>
  </si>
  <si>
    <t>O parazitech a lidech</t>
  </si>
  <si>
    <t>alebo iná kniha o parazitoch</t>
  </si>
  <si>
    <t>Obecna biologie</t>
  </si>
  <si>
    <t>alebo iná učebnica zameraná na otázky biologickej evolúcie, biológie bunky a genetiky</t>
  </si>
  <si>
    <t>Od strizlika pres cloveka k vorvanovi</t>
  </si>
  <si>
    <t>alebo iná kniha ukazujúca svet prírodných vied ako krásnu, dobdrodružné oblasť ľudského poznania, ktorá nás približuje k tým najpodstatnejších otázkam ľudkej existencie</t>
  </si>
  <si>
    <t>Pocatky zemedelstvi ve Starem svete</t>
  </si>
  <si>
    <t>alebo iný ekvivalent o najstarších prvkoch poľnohospodárstva</t>
  </si>
  <si>
    <t>Potulky svetom mineralov</t>
  </si>
  <si>
    <t>alebo iná kniha o mineráloch</t>
  </si>
  <si>
    <t>Poznejte stromy podle listu</t>
  </si>
  <si>
    <t>alebo iná kniha o stromoch a listoch</t>
  </si>
  <si>
    <t>Slovensko pre zaciatocnikov</t>
  </si>
  <si>
    <t>alebo iná kniha, ktorá predstavuje Slovensko inak ako turistickí sprievodca</t>
  </si>
  <si>
    <t>Souhvezdi 2.vydani</t>
  </si>
  <si>
    <t>alebo iný astrologický atlas, ktorý približuje čitateľovi nočnú oblohu, kozmické objekty, ako sú hviezdy, galaxie, ..</t>
  </si>
  <si>
    <t>Statisticke ulohy, historky a paradoxy</t>
  </si>
  <si>
    <t>alebo iná kniha, ktorou cieľom je nenásilnou a pútavou formou priblížiť niektoré časti matematickej štatistiky</t>
  </si>
  <si>
    <t>Tajna sit prirody</t>
  </si>
  <si>
    <t>alebo iná kniha, ktorá opisuje súhru sveta rastlín a zvierat</t>
  </si>
  <si>
    <t>Technika pre chov zvierat</t>
  </si>
  <si>
    <t>alebo iná vysokoškolská učebnica chovu zvierat, vhodná ako učebná pomôcka nie len pre študentov poľnohospodárskych fakúlt</t>
  </si>
  <si>
    <t>Tmavozeleny svet</t>
  </si>
  <si>
    <t>alebo iná kniha o českom environmentálnom hnutí v priebehu 90. rokov</t>
  </si>
  <si>
    <t>Vesmirny turista</t>
  </si>
  <si>
    <t>alebo iná kniha o vesmíre, približujúca planéty, galaxie, telesá a javy z vesmíru</t>
  </si>
  <si>
    <t>Voda vcera, dnes a zitra</t>
  </si>
  <si>
    <t>alebo iná kniha, ktorá pojednáva o ľudstve a vode a problematike jej nedostatku</t>
  </si>
  <si>
    <t>Vseobecna ekonomicka teoria</t>
  </si>
  <si>
    <t>alebo iná vysokoškolská učebnica, zaoberajúca sa problémami mikroekonómie, makroekonómie a medzinárodných ekonomických vzťahov</t>
  </si>
  <si>
    <t>Vycerpani zdroju</t>
  </si>
  <si>
    <t>alebo iná kniha o vyčerpaní prírodných zdrojov</t>
  </si>
  <si>
    <t>Vypocty v anorganickej chemii</t>
  </si>
  <si>
    <t>alebo iné skriptá so základnými chemickými výpočtami pre študentov chcemickej a potravinárskej technológie</t>
  </si>
  <si>
    <t>Zabavne matematicke hadanky</t>
  </si>
  <si>
    <t>alebo iná kniha zábavných matematických úloh</t>
  </si>
  <si>
    <t>Zbierka uloh z matematiky pre 8. rocnik ZS a 3. rocnik GOS</t>
  </si>
  <si>
    <t>alebo iná zbierka úloh z matematiky pre 8. ročník ZŠ a 3. ročník GOZ</t>
  </si>
  <si>
    <t>Zbierka uloh z matematiky pre 9. rocnik ZS a 4. rocnik GOS</t>
  </si>
  <si>
    <t>alebo iná zbierka úloh z matematiky pre 9. ročník ZŠ a 4. ročník GOZ</t>
  </si>
  <si>
    <t>Zmaturuj z fyziky</t>
  </si>
  <si>
    <t>alebo iná učebnica fyziky na prípavu žiakov na maturitnú skúšku</t>
  </si>
  <si>
    <t>Zradni dvojnici jedlych hub</t>
  </si>
  <si>
    <t>alebo iná kniha o hubách a ich nepoživateľných dvojníkoch</t>
  </si>
  <si>
    <t>Biology with Vernier (SK)</t>
  </si>
  <si>
    <t>alebo iná zbierka úloh pre cbiológiu plná experimentov</t>
  </si>
  <si>
    <t>Chemistry with Vernier (SK)</t>
  </si>
  <si>
    <t>alebo iná zbierka úloh pre chémiu plná experimentov</t>
  </si>
  <si>
    <t>Finančno ekonomická gramotnosť
pre žiakov 8. ročníka základných škôl a 3. ročníka osemročných gymnázií</t>
  </si>
  <si>
    <t>alebo iná kniha, ktorá obsahuje množstvo tém z oblasti sporenia, investovania, výpočtu čistej mzdy, či poistenia určená pre žiakov 8. ročníka základných škôl a 3. ročníka osemročných gymnázií</t>
  </si>
  <si>
    <t>Finančno ekonomická gramotnosť pre žiakov základných škol a osemročných gymnázií 2. Časť</t>
  </si>
  <si>
    <t>alebo iná kniha, ktorá obsahuje množstvo tém z oblasti sporenia, investovania, výpočtu čistej mzdy, či poistenia určená pre žiakov základných škol a osemročných gymnázií 2. Časť</t>
  </si>
  <si>
    <t>Ekonomie pro střední školy</t>
  </si>
  <si>
    <t>alebo iná učebnica ekonómie pre SŠ</t>
  </si>
  <si>
    <t>Úvod do ekonomie pro střední školy</t>
  </si>
  <si>
    <t>Slovník finančnej gramotnosti</t>
  </si>
  <si>
    <t>alebo iný slovník, ktorý obsahuje finančné pojmy z každodenného života</t>
  </si>
  <si>
    <t>alebo iný ekvivalent, ktorý odhaľuje základy správania na finančnom trhu pre 2. stupeň ZŠ</t>
  </si>
  <si>
    <t>Anatomické atlasy: Anatomie člověka</t>
  </si>
  <si>
    <t>alebo iná kniha podrobne a odborne vykreslujúcich častí ľudského tela, orgánov a popisu ich funkcií</t>
  </si>
  <si>
    <t>Príloha č.1 - návrh na plnenie kritérií</t>
  </si>
  <si>
    <t>Gymnázium, Kpt. Nálepku 6, 073 01 Sobrance , IČO: 00161187</t>
  </si>
  <si>
    <t>,,Zvyšovanie čitateľskej, matematickej, finančnej a prírodovednej gramotnosti na gymnáziu“</t>
  </si>
  <si>
    <t>Kód ITMS2014+:  312011U042</t>
  </si>
  <si>
    <t>Literárne pomôcky k projektu ,,Zvyšovanie čitateľskej, matematickej, finančnej a prírodovednej gramotnosti na gymnáziu“</t>
  </si>
  <si>
    <t>Slovník spoločného obstarávania ( Kód CPV):</t>
  </si>
  <si>
    <t xml:space="preserve">22110000-4 - Tlačené knihy
22111000-1 - Knihy pre školy
22100000-1 - Tlačené knihy, brožúry a letáky
</t>
  </si>
  <si>
    <t>dátum, meno, priezvisko, podpis (prípadne pečiatka)</t>
  </si>
  <si>
    <t>.........................................................................................</t>
  </si>
  <si>
    <t>Výzva na predloženie cenovej ponuky pre účely zákazky predmetu:</t>
  </si>
</sst>
</file>

<file path=xl/styles.xml><?xml version="1.0" encoding="utf-8"?>
<styleSheet xmlns="http://schemas.openxmlformats.org/spreadsheetml/2006/main">
  <numFmts count="3">
    <numFmt numFmtId="164" formatCode="[$-41B]General"/>
    <numFmt numFmtId="165" formatCode="#,##0.00&quot; €&quot;"/>
    <numFmt numFmtId="166" formatCode="#,##0.00\ &quot;€&quot;"/>
  </numFmts>
  <fonts count="1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i/>
      <sz val="13"/>
      <color rgb="FF000000"/>
      <name val="Calibri"/>
      <family val="2"/>
      <charset val="238"/>
    </font>
    <font>
      <b/>
      <i/>
      <sz val="13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53">
    <xf numFmtId="0" fontId="0" fillId="0" borderId="0" xfId="0"/>
    <xf numFmtId="164" fontId="4" fillId="0" borderId="0" xfId="1" applyFont="1" applyFill="1" applyAlignment="1" applyProtection="1"/>
    <xf numFmtId="164" fontId="4" fillId="0" borderId="0" xfId="1" applyFont="1" applyFill="1" applyAlignment="1" applyProtection="1">
      <alignment horizontal="center" wrapText="1"/>
    </xf>
    <xf numFmtId="164" fontId="4" fillId="0" borderId="0" xfId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left" indent="6"/>
    </xf>
    <xf numFmtId="164" fontId="4" fillId="0" borderId="0" xfId="1" applyFont="1" applyFill="1" applyAlignment="1" applyProtection="1">
      <alignment horizontal="center"/>
    </xf>
    <xf numFmtId="165" fontId="4" fillId="0" borderId="0" xfId="1" applyNumberFormat="1" applyFont="1" applyFill="1" applyAlignment="1" applyProtection="1"/>
    <xf numFmtId="164" fontId="1" fillId="0" borderId="0" xfId="1" applyFont="1" applyFill="1" applyAlignment="1" applyProtection="1"/>
    <xf numFmtId="165" fontId="1" fillId="0" borderId="0" xfId="1" applyNumberFormat="1" applyFont="1" applyFill="1" applyAlignment="1" applyProtection="1"/>
    <xf numFmtId="164" fontId="9" fillId="0" borderId="5" xfId="1" applyFont="1" applyFill="1" applyBorder="1" applyAlignment="1" applyProtection="1">
      <alignment horizontal="center" wrapText="1"/>
    </xf>
    <xf numFmtId="164" fontId="9" fillId="0" borderId="5" xfId="1" applyFont="1" applyFill="1" applyBorder="1" applyAlignment="1" applyProtection="1">
      <alignment horizontal="center"/>
    </xf>
    <xf numFmtId="165" fontId="9" fillId="0" borderId="5" xfId="1" applyNumberFormat="1" applyFont="1" applyFill="1" applyBorder="1" applyAlignment="1" applyProtection="1">
      <alignment horizontal="center"/>
    </xf>
    <xf numFmtId="164" fontId="1" fillId="0" borderId="5" xfId="1" applyFont="1" applyFill="1" applyBorder="1" applyAlignment="1" applyProtection="1">
      <alignment wrapText="1"/>
    </xf>
    <xf numFmtId="164" fontId="1" fillId="0" borderId="5" xfId="1" applyFont="1" applyFill="1" applyBorder="1" applyAlignment="1" applyProtection="1"/>
    <xf numFmtId="164" fontId="1" fillId="2" borderId="5" xfId="1" applyFont="1" applyFill="1" applyBorder="1" applyAlignment="1" applyProtection="1">
      <alignment wrapText="1"/>
    </xf>
    <xf numFmtId="164" fontId="1" fillId="2" borderId="5" xfId="1" applyFont="1" applyFill="1" applyBorder="1" applyAlignment="1" applyProtection="1"/>
    <xf numFmtId="164" fontId="1" fillId="2" borderId="0" xfId="1" applyFont="1" applyFill="1" applyAlignment="1" applyProtection="1"/>
    <xf numFmtId="0" fontId="10" fillId="0" borderId="5" xfId="0" applyFont="1" applyBorder="1" applyAlignment="1">
      <alignment vertical="center" wrapText="1"/>
    </xf>
    <xf numFmtId="164" fontId="1" fillId="2" borderId="0" xfId="1" applyFont="1" applyFill="1" applyAlignment="1" applyProtection="1">
      <alignment wrapText="1"/>
    </xf>
    <xf numFmtId="0" fontId="0" fillId="0" borderId="7" xfId="0" applyBorder="1" applyAlignment="1">
      <alignment wrapText="1"/>
    </xf>
    <xf numFmtId="164" fontId="6" fillId="0" borderId="0" xfId="1" applyFont="1" applyFill="1" applyAlignment="1" applyProtection="1"/>
    <xf numFmtId="164" fontId="1" fillId="0" borderId="0" xfId="1" applyFont="1" applyFill="1" applyAlignment="1" applyProtection="1">
      <alignment wrapText="1"/>
    </xf>
    <xf numFmtId="164" fontId="9" fillId="0" borderId="5" xfId="1" applyFont="1" applyFill="1" applyBorder="1" applyAlignment="1" applyProtection="1">
      <alignment wrapText="1"/>
    </xf>
    <xf numFmtId="164" fontId="9" fillId="2" borderId="5" xfId="1" applyFont="1" applyFill="1" applyBorder="1" applyAlignment="1" applyProtection="1">
      <alignment wrapText="1"/>
    </xf>
    <xf numFmtId="164" fontId="9" fillId="2" borderId="0" xfId="1" applyFont="1" applyFill="1" applyAlignment="1" applyProtection="1">
      <alignment wrapText="1"/>
    </xf>
    <xf numFmtId="164" fontId="9" fillId="0" borderId="0" xfId="1" applyFont="1" applyFill="1" applyAlignment="1" applyProtection="1">
      <alignment wrapText="1"/>
    </xf>
    <xf numFmtId="166" fontId="6" fillId="0" borderId="8" xfId="1" applyNumberFormat="1" applyFont="1" applyFill="1" applyBorder="1" applyAlignment="1" applyProtection="1"/>
    <xf numFmtId="164" fontId="4" fillId="0" borderId="0" xfId="1" applyFont="1" applyFill="1" applyAlignment="1" applyProtection="1">
      <alignment horizontal="center" vertical="center"/>
    </xf>
    <xf numFmtId="164" fontId="9" fillId="0" borderId="0" xfId="1" applyFont="1" applyFill="1" applyAlignment="1" applyProtection="1">
      <alignment horizontal="center" vertical="top" wrapText="1"/>
    </xf>
    <xf numFmtId="164" fontId="9" fillId="0" borderId="0" xfId="1" applyFont="1" applyFill="1" applyAlignment="1" applyProtection="1">
      <alignment horizontal="left" vertical="top" wrapText="1"/>
    </xf>
    <xf numFmtId="166" fontId="9" fillId="0" borderId="5" xfId="1" applyNumberFormat="1" applyFont="1" applyFill="1" applyBorder="1" applyAlignment="1" applyProtection="1"/>
    <xf numFmtId="166" fontId="9" fillId="2" borderId="5" xfId="1" applyNumberFormat="1" applyFont="1" applyFill="1" applyBorder="1" applyAlignment="1" applyProtection="1"/>
    <xf numFmtId="166" fontId="9" fillId="0" borderId="5" xfId="1" applyNumberFormat="1" applyFont="1" applyFill="1" applyBorder="1" applyAlignment="1" applyProtection="1">
      <alignment horizontal="center"/>
    </xf>
    <xf numFmtId="166" fontId="9" fillId="2" borderId="5" xfId="1" applyNumberFormat="1" applyFont="1" applyFill="1" applyBorder="1" applyAlignment="1" applyProtection="1">
      <alignment horizontal="center"/>
    </xf>
    <xf numFmtId="166" fontId="1" fillId="0" borderId="5" xfId="1" applyNumberFormat="1" applyFont="1" applyFill="1" applyBorder="1" applyAlignment="1" applyProtection="1"/>
    <xf numFmtId="166" fontId="7" fillId="2" borderId="5" xfId="1" applyNumberFormat="1" applyFont="1" applyFill="1" applyBorder="1" applyAlignment="1" applyProtection="1">
      <alignment horizontal="center"/>
    </xf>
    <xf numFmtId="166" fontId="8" fillId="2" borderId="5" xfId="1" applyNumberFormat="1" applyFont="1" applyFill="1" applyBorder="1" applyAlignment="1" applyProtection="1">
      <alignment horizontal="center"/>
    </xf>
    <xf numFmtId="0" fontId="0" fillId="0" borderId="0" xfId="0" applyFill="1"/>
    <xf numFmtId="164" fontId="4" fillId="0" borderId="4" xfId="1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center"/>
    </xf>
    <xf numFmtId="164" fontId="8" fillId="2" borderId="5" xfId="1" applyFont="1" applyFill="1" applyBorder="1" applyAlignment="1" applyProtection="1">
      <alignment horizontal="center"/>
    </xf>
    <xf numFmtId="0" fontId="0" fillId="0" borderId="6" xfId="0" applyFill="1" applyBorder="1"/>
    <xf numFmtId="164" fontId="4" fillId="0" borderId="0" xfId="1" applyFont="1" applyFill="1" applyAlignment="1" applyProtection="1">
      <alignment horizontal="center"/>
    </xf>
    <xf numFmtId="0" fontId="0" fillId="0" borderId="2" xfId="0" applyFill="1" applyBorder="1"/>
    <xf numFmtId="164" fontId="5" fillId="0" borderId="0" xfId="1" applyFont="1" applyFill="1" applyAlignment="1" applyProtection="1">
      <alignment horizontal="center" wrapText="1"/>
    </xf>
    <xf numFmtId="164" fontId="6" fillId="0" borderId="0" xfId="1" applyFont="1" applyFill="1" applyAlignment="1" applyProtection="1">
      <alignment horizontal="center" wrapText="1"/>
    </xf>
    <xf numFmtId="164" fontId="9" fillId="0" borderId="0" xfId="1" applyFont="1" applyFill="1" applyAlignment="1" applyProtection="1">
      <alignment horizontal="center" vertical="center" wrapText="1"/>
    </xf>
    <xf numFmtId="0" fontId="0" fillId="0" borderId="3" xfId="0" applyFill="1" applyBorder="1"/>
    <xf numFmtId="164" fontId="5" fillId="0" borderId="0" xfId="1" applyFont="1" applyFill="1" applyAlignment="1" applyProtection="1">
      <alignment horizontal="center" vertical="center" wrapText="1"/>
    </xf>
    <xf numFmtId="0" fontId="0" fillId="0" borderId="1" xfId="0" applyFill="1" applyBorder="1"/>
    <xf numFmtId="165" fontId="4" fillId="0" borderId="4" xfId="1" applyNumberFormat="1" applyFont="1" applyFill="1" applyBorder="1" applyAlignment="1" applyProtection="1">
      <alignment horizontal="center" vertical="top" wrapText="1"/>
    </xf>
    <xf numFmtId="164" fontId="6" fillId="0" borderId="9" xfId="1" applyFont="1" applyFill="1" applyBorder="1" applyAlignment="1" applyProtection="1">
      <alignment horizontal="center" wrapText="1"/>
    </xf>
    <xf numFmtId="164" fontId="6" fillId="0" borderId="10" xfId="1" applyFont="1" applyFill="1" applyBorder="1" applyAlignment="1" applyProtection="1">
      <alignment horizontal="center" wrapText="1"/>
    </xf>
  </cellXfs>
  <cellStyles count="6">
    <cellStyle name="Excel Built-in Normal" xfId="1"/>
    <cellStyle name="Heading" xfId="2"/>
    <cellStyle name="Heading1" xfId="3"/>
    <cellStyle name="normáln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8"/>
  <sheetViews>
    <sheetView tabSelected="1" zoomScaleNormal="100" workbookViewId="0">
      <selection activeCell="H4" sqref="H4"/>
    </sheetView>
  </sheetViews>
  <sheetFormatPr defaultRowHeight="15.75"/>
  <cols>
    <col min="1" max="1" width="40.25" style="1" customWidth="1"/>
    <col min="2" max="2" width="45" style="1" customWidth="1"/>
    <col min="3" max="3" width="13.375" style="1" customWidth="1"/>
    <col min="4" max="4" width="5" style="1" customWidth="1"/>
    <col min="5" max="1024" width="8.5" style="1" customWidth="1"/>
    <col min="1025" max="1025" width="9" customWidth="1"/>
  </cols>
  <sheetData>
    <row r="1" spans="1:4" ht="77.25" customHeight="1">
      <c r="A1" s="42"/>
      <c r="B1" s="42"/>
      <c r="C1" s="42"/>
      <c r="D1" s="42"/>
    </row>
    <row r="2" spans="1:4" ht="45" customHeight="1">
      <c r="A2" s="27" t="s">
        <v>221</v>
      </c>
      <c r="B2" s="5"/>
      <c r="C2" s="5"/>
      <c r="D2" s="5"/>
    </row>
    <row r="3" spans="1:4" ht="18.75">
      <c r="A3" s="44" t="s">
        <v>222</v>
      </c>
      <c r="B3" s="44"/>
      <c r="C3" s="44"/>
    </row>
    <row r="4" spans="1:4">
      <c r="A4" s="37"/>
      <c r="B4" s="37"/>
      <c r="C4" s="37"/>
    </row>
    <row r="5" spans="1:4" ht="15.75" customHeight="1">
      <c r="A5" s="45" t="s">
        <v>223</v>
      </c>
      <c r="B5" s="45"/>
      <c r="C5" s="45"/>
    </row>
    <row r="6" spans="1:4" ht="15.75" customHeight="1">
      <c r="A6" s="45" t="s">
        <v>224</v>
      </c>
      <c r="B6" s="45"/>
      <c r="C6" s="45"/>
    </row>
    <row r="7" spans="1:4" ht="35.25" customHeight="1">
      <c r="A7" s="46" t="s">
        <v>230</v>
      </c>
      <c r="B7" s="46"/>
      <c r="C7" s="46"/>
    </row>
    <row r="8" spans="1:4" ht="43.5" customHeight="1">
      <c r="A8" s="48" t="s">
        <v>225</v>
      </c>
      <c r="B8" s="48"/>
      <c r="C8" s="48"/>
    </row>
    <row r="9" spans="1:4" ht="60">
      <c r="A9" s="28" t="s">
        <v>226</v>
      </c>
      <c r="B9" s="29" t="s">
        <v>227</v>
      </c>
      <c r="C9" s="2"/>
    </row>
    <row r="12" spans="1:4">
      <c r="A12" s="37"/>
      <c r="B12" s="37"/>
      <c r="C12" s="37"/>
    </row>
    <row r="13" spans="1:4">
      <c r="A13" s="3" t="s">
        <v>0</v>
      </c>
      <c r="B13" s="49"/>
      <c r="C13" s="49"/>
    </row>
    <row r="14" spans="1:4">
      <c r="A14" s="3" t="s">
        <v>1</v>
      </c>
      <c r="B14" s="43"/>
      <c r="C14" s="43"/>
    </row>
    <row r="15" spans="1:4">
      <c r="A15" s="3" t="s">
        <v>2</v>
      </c>
      <c r="B15" s="43"/>
      <c r="C15" s="43"/>
    </row>
    <row r="16" spans="1:4">
      <c r="A16" s="3" t="s">
        <v>3</v>
      </c>
      <c r="B16" s="43"/>
      <c r="C16" s="43"/>
    </row>
    <row r="17" spans="1:3">
      <c r="A17" s="3" t="s">
        <v>4</v>
      </c>
      <c r="B17" s="43"/>
      <c r="C17" s="43"/>
    </row>
    <row r="18" spans="1:3">
      <c r="A18" s="3" t="s">
        <v>5</v>
      </c>
      <c r="B18" s="43"/>
      <c r="C18" s="43"/>
    </row>
    <row r="19" spans="1:3">
      <c r="A19" s="3" t="s">
        <v>6</v>
      </c>
      <c r="B19" s="43"/>
      <c r="C19" s="43"/>
    </row>
    <row r="20" spans="1:3">
      <c r="A20" s="3" t="s">
        <v>7</v>
      </c>
      <c r="B20" s="47"/>
      <c r="C20" s="47"/>
    </row>
    <row r="21" spans="1:3">
      <c r="A21" s="4"/>
    </row>
    <row r="23" spans="1:3">
      <c r="A23" s="42"/>
      <c r="B23" s="42"/>
      <c r="C23" s="42"/>
    </row>
    <row r="24" spans="1:3">
      <c r="A24" s="37"/>
      <c r="B24" s="37"/>
      <c r="C24" s="6"/>
    </row>
    <row r="25" spans="1:3">
      <c r="A25" s="38" t="str">
        <f>literatúra!A1</f>
        <v>Literárne pomôcky</v>
      </c>
      <c r="B25" s="38"/>
      <c r="C25" s="38"/>
    </row>
    <row r="26" spans="1:3" ht="17.25">
      <c r="A26" s="39" t="s">
        <v>9</v>
      </c>
      <c r="B26" s="39"/>
      <c r="C26" s="35">
        <f>C27/1.1</f>
        <v>0</v>
      </c>
    </row>
    <row r="27" spans="1:3" ht="17.25">
      <c r="A27" s="40" t="s">
        <v>10</v>
      </c>
      <c r="B27" s="40"/>
      <c r="C27" s="36">
        <f>literatúra!E108</f>
        <v>0</v>
      </c>
    </row>
    <row r="28" spans="1:3">
      <c r="A28" s="41"/>
      <c r="B28" s="41"/>
      <c r="C28" s="6"/>
    </row>
    <row r="37" spans="2:2">
      <c r="B37" s="1" t="s">
        <v>229</v>
      </c>
    </row>
    <row r="38" spans="2:2">
      <c r="B38" s="5" t="s">
        <v>228</v>
      </c>
    </row>
  </sheetData>
  <mergeCells count="22">
    <mergeCell ref="B20:C20"/>
    <mergeCell ref="A23:C23"/>
    <mergeCell ref="A8:C8"/>
    <mergeCell ref="A12:C12"/>
    <mergeCell ref="B13:C13"/>
    <mergeCell ref="B14:C14"/>
    <mergeCell ref="B15:C15"/>
    <mergeCell ref="A1:D1"/>
    <mergeCell ref="B16:C16"/>
    <mergeCell ref="B17:C17"/>
    <mergeCell ref="B18:C18"/>
    <mergeCell ref="B19:C19"/>
    <mergeCell ref="A3:C3"/>
    <mergeCell ref="A4:C4"/>
    <mergeCell ref="A5:C5"/>
    <mergeCell ref="A6:C6"/>
    <mergeCell ref="A7:C7"/>
    <mergeCell ref="A24:B24"/>
    <mergeCell ref="A25:C25"/>
    <mergeCell ref="A26:B26"/>
    <mergeCell ref="A27:B27"/>
    <mergeCell ref="A28:B28"/>
  </mergeCells>
  <pageMargins left="0.70866141732283472" right="0.70866141732283472" top="0.55118110236220474" bottom="0.55118110236220474" header="0.74803149606299213" footer="0.74803149606299213"/>
  <pageSetup paperSize="9" scale="76" orientation="portrait" horizontalDpi="0" verticalDpi="0" r:id="rId1"/>
  <headerFooter alignWithMargins="0"/>
  <legacyDrawing r:id="rId2"/>
  <oleObjects>
    <oleObject progId="CorelDraw.Graphic.17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09"/>
  <sheetViews>
    <sheetView topLeftCell="A89" workbookViewId="0">
      <selection activeCell="B112" sqref="B112"/>
    </sheetView>
  </sheetViews>
  <sheetFormatPr defaultRowHeight="15"/>
  <cols>
    <col min="1" max="1" width="38.25" style="25" customWidth="1"/>
    <col min="2" max="2" width="61.375" style="21" customWidth="1"/>
    <col min="3" max="3" width="5.625" style="7" customWidth="1"/>
    <col min="4" max="4" width="9.625" style="8" customWidth="1"/>
    <col min="5" max="5" width="12.625" style="8" customWidth="1"/>
    <col min="6" max="1024" width="8.5" style="7" customWidth="1"/>
    <col min="1025" max="1025" width="9" customWidth="1"/>
  </cols>
  <sheetData>
    <row r="1" spans="1:5" ht="29.25" customHeight="1">
      <c r="A1" s="50" t="s">
        <v>8</v>
      </c>
      <c r="B1" s="50"/>
      <c r="C1" s="50"/>
      <c r="D1" s="50"/>
      <c r="E1" s="50"/>
    </row>
    <row r="2" spans="1:5">
      <c r="A2" s="9" t="s">
        <v>11</v>
      </c>
      <c r="B2" s="9" t="s">
        <v>12</v>
      </c>
      <c r="C2" s="10" t="s">
        <v>13</v>
      </c>
      <c r="D2" s="11" t="s">
        <v>14</v>
      </c>
      <c r="E2" s="11" t="s">
        <v>15</v>
      </c>
    </row>
    <row r="3" spans="1:5" ht="30">
      <c r="A3" s="22" t="s">
        <v>16</v>
      </c>
      <c r="B3" s="12" t="s">
        <v>17</v>
      </c>
      <c r="C3" s="13">
        <v>3</v>
      </c>
      <c r="D3" s="30"/>
      <c r="E3" s="34">
        <f t="shared" ref="E3:E66" si="0">D3*C3</f>
        <v>0</v>
      </c>
    </row>
    <row r="4" spans="1:5" ht="30">
      <c r="A4" s="22" t="s">
        <v>18</v>
      </c>
      <c r="B4" s="12" t="s">
        <v>19</v>
      </c>
      <c r="C4" s="13">
        <v>3</v>
      </c>
      <c r="D4" s="30"/>
      <c r="E4" s="34">
        <f t="shared" si="0"/>
        <v>0</v>
      </c>
    </row>
    <row r="5" spans="1:5" ht="45">
      <c r="A5" s="22" t="s">
        <v>20</v>
      </c>
      <c r="B5" s="12" t="s">
        <v>21</v>
      </c>
      <c r="C5" s="13">
        <v>3</v>
      </c>
      <c r="D5" s="30"/>
      <c r="E5" s="34">
        <f t="shared" si="0"/>
        <v>0</v>
      </c>
    </row>
    <row r="6" spans="1:5" ht="45">
      <c r="A6" s="22" t="s">
        <v>22</v>
      </c>
      <c r="B6" s="12" t="s">
        <v>23</v>
      </c>
      <c r="C6" s="13">
        <v>2</v>
      </c>
      <c r="D6" s="30"/>
      <c r="E6" s="34">
        <f t="shared" si="0"/>
        <v>0</v>
      </c>
    </row>
    <row r="7" spans="1:5">
      <c r="A7" s="22" t="s">
        <v>24</v>
      </c>
      <c r="B7" s="12" t="s">
        <v>25</v>
      </c>
      <c r="C7" s="13">
        <v>3</v>
      </c>
      <c r="D7" s="30"/>
      <c r="E7" s="34">
        <f t="shared" si="0"/>
        <v>0</v>
      </c>
    </row>
    <row r="8" spans="1:5">
      <c r="A8" s="22" t="s">
        <v>26</v>
      </c>
      <c r="B8" s="12" t="s">
        <v>27</v>
      </c>
      <c r="C8" s="13">
        <v>3</v>
      </c>
      <c r="D8" s="30"/>
      <c r="E8" s="34">
        <f t="shared" si="0"/>
        <v>0</v>
      </c>
    </row>
    <row r="9" spans="1:5" ht="30">
      <c r="A9" s="22" t="s">
        <v>28</v>
      </c>
      <c r="B9" s="12" t="s">
        <v>29</v>
      </c>
      <c r="C9" s="13">
        <v>3</v>
      </c>
      <c r="D9" s="30"/>
      <c r="E9" s="34">
        <f t="shared" si="0"/>
        <v>0</v>
      </c>
    </row>
    <row r="10" spans="1:5" ht="46.35" customHeight="1">
      <c r="A10" s="22" t="s">
        <v>30</v>
      </c>
      <c r="B10" s="12" t="s">
        <v>31</v>
      </c>
      <c r="C10" s="13">
        <v>3</v>
      </c>
      <c r="D10" s="30"/>
      <c r="E10" s="34">
        <f t="shared" si="0"/>
        <v>0</v>
      </c>
    </row>
    <row r="11" spans="1:5" ht="30">
      <c r="A11" s="22" t="s">
        <v>32</v>
      </c>
      <c r="B11" s="12" t="s">
        <v>33</v>
      </c>
      <c r="C11" s="13">
        <v>3</v>
      </c>
      <c r="D11" s="30"/>
      <c r="E11" s="34">
        <f t="shared" si="0"/>
        <v>0</v>
      </c>
    </row>
    <row r="12" spans="1:5" ht="30">
      <c r="A12" s="22" t="s">
        <v>34</v>
      </c>
      <c r="B12" s="12" t="s">
        <v>35</v>
      </c>
      <c r="C12" s="13">
        <v>3</v>
      </c>
      <c r="D12" s="30"/>
      <c r="E12" s="34">
        <f t="shared" si="0"/>
        <v>0</v>
      </c>
    </row>
    <row r="13" spans="1:5">
      <c r="A13" s="22" t="s">
        <v>36</v>
      </c>
      <c r="B13" s="12" t="s">
        <v>37</v>
      </c>
      <c r="C13" s="13">
        <v>3</v>
      </c>
      <c r="D13" s="30"/>
      <c r="E13" s="34">
        <f t="shared" si="0"/>
        <v>0</v>
      </c>
    </row>
    <row r="14" spans="1:5">
      <c r="A14" s="22" t="s">
        <v>38</v>
      </c>
      <c r="B14" s="12" t="s">
        <v>39</v>
      </c>
      <c r="C14" s="13">
        <v>2</v>
      </c>
      <c r="D14" s="30"/>
      <c r="E14" s="34">
        <f t="shared" si="0"/>
        <v>0</v>
      </c>
    </row>
    <row r="15" spans="1:5">
      <c r="A15" s="22" t="s">
        <v>40</v>
      </c>
      <c r="B15" s="12" t="s">
        <v>41</v>
      </c>
      <c r="C15" s="13">
        <v>2</v>
      </c>
      <c r="D15" s="30"/>
      <c r="E15" s="34">
        <f t="shared" si="0"/>
        <v>0</v>
      </c>
    </row>
    <row r="16" spans="1:5" ht="30">
      <c r="A16" s="22" t="s">
        <v>42</v>
      </c>
      <c r="B16" s="12" t="s">
        <v>43</v>
      </c>
      <c r="C16" s="13">
        <v>2</v>
      </c>
      <c r="D16" s="30"/>
      <c r="E16" s="34">
        <f t="shared" si="0"/>
        <v>0</v>
      </c>
    </row>
    <row r="17" spans="1:5" ht="45">
      <c r="A17" s="22" t="s">
        <v>44</v>
      </c>
      <c r="B17" s="12" t="s">
        <v>45</v>
      </c>
      <c r="C17" s="13">
        <v>2</v>
      </c>
      <c r="D17" s="30"/>
      <c r="E17" s="34">
        <f t="shared" si="0"/>
        <v>0</v>
      </c>
    </row>
    <row r="18" spans="1:5" ht="30">
      <c r="A18" s="22" t="s">
        <v>46</v>
      </c>
      <c r="B18" s="12" t="s">
        <v>47</v>
      </c>
      <c r="C18" s="13">
        <v>2</v>
      </c>
      <c r="D18" s="30"/>
      <c r="E18" s="34">
        <f t="shared" si="0"/>
        <v>0</v>
      </c>
    </row>
    <row r="19" spans="1:5">
      <c r="A19" s="22" t="s">
        <v>48</v>
      </c>
      <c r="B19" s="12" t="s">
        <v>49</v>
      </c>
      <c r="C19" s="13">
        <v>2</v>
      </c>
      <c r="D19" s="30"/>
      <c r="E19" s="34">
        <f t="shared" si="0"/>
        <v>0</v>
      </c>
    </row>
    <row r="20" spans="1:5" ht="45">
      <c r="A20" s="22" t="s">
        <v>50</v>
      </c>
      <c r="B20" s="12" t="s">
        <v>51</v>
      </c>
      <c r="C20" s="13">
        <v>2</v>
      </c>
      <c r="D20" s="30"/>
      <c r="E20" s="34">
        <f t="shared" si="0"/>
        <v>0</v>
      </c>
    </row>
    <row r="21" spans="1:5" ht="30">
      <c r="A21" s="22" t="s">
        <v>52</v>
      </c>
      <c r="B21" s="12" t="s">
        <v>53</v>
      </c>
      <c r="C21" s="13">
        <v>2</v>
      </c>
      <c r="D21" s="30"/>
      <c r="E21" s="34">
        <f t="shared" si="0"/>
        <v>0</v>
      </c>
    </row>
    <row r="22" spans="1:5" ht="45">
      <c r="A22" s="22" t="s">
        <v>54</v>
      </c>
      <c r="B22" s="12" t="s">
        <v>55</v>
      </c>
      <c r="C22" s="13">
        <v>2</v>
      </c>
      <c r="D22" s="30"/>
      <c r="E22" s="34">
        <f t="shared" si="0"/>
        <v>0</v>
      </c>
    </row>
    <row r="23" spans="1:5">
      <c r="A23" s="22" t="s">
        <v>56</v>
      </c>
      <c r="B23" s="12" t="s">
        <v>57</v>
      </c>
      <c r="C23" s="13">
        <v>3</v>
      </c>
      <c r="D23" s="30"/>
      <c r="E23" s="34">
        <f t="shared" si="0"/>
        <v>0</v>
      </c>
    </row>
    <row r="24" spans="1:5" ht="30">
      <c r="A24" s="22" t="s">
        <v>58</v>
      </c>
      <c r="B24" s="12" t="s">
        <v>59</v>
      </c>
      <c r="C24" s="13">
        <v>3</v>
      </c>
      <c r="D24" s="30"/>
      <c r="E24" s="34">
        <f t="shared" si="0"/>
        <v>0</v>
      </c>
    </row>
    <row r="25" spans="1:5">
      <c r="A25" s="22" t="s">
        <v>60</v>
      </c>
      <c r="B25" s="12" t="s">
        <v>61</v>
      </c>
      <c r="C25" s="13">
        <v>3</v>
      </c>
      <c r="D25" s="30"/>
      <c r="E25" s="34">
        <f t="shared" si="0"/>
        <v>0</v>
      </c>
    </row>
    <row r="26" spans="1:5" ht="30">
      <c r="A26" s="22" t="s">
        <v>62</v>
      </c>
      <c r="B26" s="12" t="s">
        <v>63</v>
      </c>
      <c r="C26" s="13">
        <v>3</v>
      </c>
      <c r="D26" s="30"/>
      <c r="E26" s="34">
        <f t="shared" si="0"/>
        <v>0</v>
      </c>
    </row>
    <row r="27" spans="1:5" s="16" customFormat="1" ht="45">
      <c r="A27" s="23" t="s">
        <v>64</v>
      </c>
      <c r="B27" s="14" t="s">
        <v>65</v>
      </c>
      <c r="C27" s="15">
        <v>1</v>
      </c>
      <c r="D27" s="31"/>
      <c r="E27" s="34">
        <f t="shared" si="0"/>
        <v>0</v>
      </c>
    </row>
    <row r="28" spans="1:5" ht="30">
      <c r="A28" s="22" t="s">
        <v>66</v>
      </c>
      <c r="B28" s="12" t="s">
        <v>67</v>
      </c>
      <c r="C28" s="13">
        <v>2</v>
      </c>
      <c r="D28" s="30"/>
      <c r="E28" s="34">
        <f t="shared" si="0"/>
        <v>0</v>
      </c>
    </row>
    <row r="29" spans="1:5" ht="30">
      <c r="A29" s="22" t="s">
        <v>68</v>
      </c>
      <c r="B29" s="12" t="s">
        <v>69</v>
      </c>
      <c r="C29" s="13">
        <v>3</v>
      </c>
      <c r="D29" s="30"/>
      <c r="E29" s="34">
        <f t="shared" si="0"/>
        <v>0</v>
      </c>
    </row>
    <row r="30" spans="1:5" ht="30">
      <c r="A30" s="22" t="s">
        <v>70</v>
      </c>
      <c r="B30" s="12" t="s">
        <v>71</v>
      </c>
      <c r="C30" s="13">
        <v>3</v>
      </c>
      <c r="D30" s="30"/>
      <c r="E30" s="34">
        <f t="shared" si="0"/>
        <v>0</v>
      </c>
    </row>
    <row r="31" spans="1:5" ht="30">
      <c r="A31" s="22" t="s">
        <v>72</v>
      </c>
      <c r="B31" s="12" t="s">
        <v>73</v>
      </c>
      <c r="C31" s="13">
        <v>2</v>
      </c>
      <c r="D31" s="30"/>
      <c r="E31" s="34">
        <f t="shared" si="0"/>
        <v>0</v>
      </c>
    </row>
    <row r="32" spans="1:5" ht="45">
      <c r="A32" s="22" t="s">
        <v>74</v>
      </c>
      <c r="B32" s="12" t="s">
        <v>75</v>
      </c>
      <c r="C32" s="13">
        <v>3</v>
      </c>
      <c r="D32" s="30"/>
      <c r="E32" s="34">
        <f t="shared" si="0"/>
        <v>0</v>
      </c>
    </row>
    <row r="33" spans="1:5" ht="30">
      <c r="A33" s="22" t="s">
        <v>76</v>
      </c>
      <c r="B33" s="12" t="s">
        <v>77</v>
      </c>
      <c r="C33" s="13">
        <v>2</v>
      </c>
      <c r="D33" s="30"/>
      <c r="E33" s="34">
        <f t="shared" si="0"/>
        <v>0</v>
      </c>
    </row>
    <row r="34" spans="1:5" ht="45">
      <c r="A34" s="22" t="s">
        <v>78</v>
      </c>
      <c r="B34" s="12" t="s">
        <v>79</v>
      </c>
      <c r="C34" s="13">
        <v>30</v>
      </c>
      <c r="D34" s="30"/>
      <c r="E34" s="34">
        <f t="shared" si="0"/>
        <v>0</v>
      </c>
    </row>
    <row r="35" spans="1:5" ht="30">
      <c r="A35" s="22" t="s">
        <v>80</v>
      </c>
      <c r="B35" s="12" t="s">
        <v>81</v>
      </c>
      <c r="C35" s="13">
        <v>5</v>
      </c>
      <c r="D35" s="30"/>
      <c r="E35" s="34">
        <f t="shared" si="0"/>
        <v>0</v>
      </c>
    </row>
    <row r="36" spans="1:5" ht="30">
      <c r="A36" s="22" t="s">
        <v>82</v>
      </c>
      <c r="B36" s="12" t="s">
        <v>83</v>
      </c>
      <c r="C36" s="13">
        <v>1</v>
      </c>
      <c r="D36" s="30"/>
      <c r="E36" s="34">
        <f t="shared" si="0"/>
        <v>0</v>
      </c>
    </row>
    <row r="37" spans="1:5" ht="30">
      <c r="A37" s="22" t="s">
        <v>84</v>
      </c>
      <c r="B37" s="12" t="s">
        <v>85</v>
      </c>
      <c r="C37" s="13">
        <v>30</v>
      </c>
      <c r="D37" s="30"/>
      <c r="E37" s="34">
        <f t="shared" si="0"/>
        <v>0</v>
      </c>
    </row>
    <row r="38" spans="1:5" ht="30">
      <c r="A38" s="22" t="s">
        <v>86</v>
      </c>
      <c r="B38" s="12" t="s">
        <v>87</v>
      </c>
      <c r="C38" s="13">
        <v>4</v>
      </c>
      <c r="D38" s="30"/>
      <c r="E38" s="34">
        <f t="shared" si="0"/>
        <v>0</v>
      </c>
    </row>
    <row r="39" spans="1:5">
      <c r="A39" s="22" t="s">
        <v>88</v>
      </c>
      <c r="B39" s="12" t="s">
        <v>89</v>
      </c>
      <c r="C39" s="13">
        <v>30</v>
      </c>
      <c r="D39" s="30"/>
      <c r="E39" s="34">
        <f t="shared" si="0"/>
        <v>0</v>
      </c>
    </row>
    <row r="40" spans="1:5" ht="30">
      <c r="A40" s="22" t="s">
        <v>90</v>
      </c>
      <c r="B40" s="12" t="s">
        <v>91</v>
      </c>
      <c r="C40" s="13">
        <v>30</v>
      </c>
      <c r="D40" s="30"/>
      <c r="E40" s="34">
        <f t="shared" si="0"/>
        <v>0</v>
      </c>
    </row>
    <row r="41" spans="1:5" ht="30">
      <c r="A41" s="22" t="s">
        <v>92</v>
      </c>
      <c r="B41" s="12" t="s">
        <v>93</v>
      </c>
      <c r="C41" s="13">
        <v>30</v>
      </c>
      <c r="D41" s="30"/>
      <c r="E41" s="34">
        <f t="shared" si="0"/>
        <v>0</v>
      </c>
    </row>
    <row r="42" spans="1:5" ht="30">
      <c r="A42" s="22" t="s">
        <v>94</v>
      </c>
      <c r="B42" s="12" t="s">
        <v>95</v>
      </c>
      <c r="C42" s="13">
        <v>5</v>
      </c>
      <c r="D42" s="30"/>
      <c r="E42" s="34">
        <f t="shared" si="0"/>
        <v>0</v>
      </c>
    </row>
    <row r="43" spans="1:5">
      <c r="A43" s="22" t="s">
        <v>96</v>
      </c>
      <c r="B43" s="12" t="s">
        <v>97</v>
      </c>
      <c r="C43" s="13">
        <v>15</v>
      </c>
      <c r="D43" s="30"/>
      <c r="E43" s="34">
        <f t="shared" si="0"/>
        <v>0</v>
      </c>
    </row>
    <row r="44" spans="1:5" ht="45">
      <c r="A44" s="22" t="s">
        <v>98</v>
      </c>
      <c r="B44" s="12" t="s">
        <v>99</v>
      </c>
      <c r="C44" s="13">
        <v>15</v>
      </c>
      <c r="D44" s="30"/>
      <c r="E44" s="34">
        <f t="shared" si="0"/>
        <v>0</v>
      </c>
    </row>
    <row r="45" spans="1:5" ht="30">
      <c r="A45" s="22" t="s">
        <v>100</v>
      </c>
      <c r="B45" s="12" t="s">
        <v>101</v>
      </c>
      <c r="C45" s="13">
        <v>1</v>
      </c>
      <c r="D45" s="30"/>
      <c r="E45" s="34">
        <f t="shared" si="0"/>
        <v>0</v>
      </c>
    </row>
    <row r="46" spans="1:5">
      <c r="A46" s="22" t="s">
        <v>102</v>
      </c>
      <c r="B46" s="12" t="s">
        <v>103</v>
      </c>
      <c r="C46" s="13">
        <v>1</v>
      </c>
      <c r="D46" s="30"/>
      <c r="E46" s="34">
        <f t="shared" si="0"/>
        <v>0</v>
      </c>
    </row>
    <row r="47" spans="1:5">
      <c r="A47" s="22" t="s">
        <v>104</v>
      </c>
      <c r="B47" s="12" t="s">
        <v>105</v>
      </c>
      <c r="C47" s="13">
        <v>1</v>
      </c>
      <c r="D47" s="30"/>
      <c r="E47" s="34">
        <f t="shared" si="0"/>
        <v>0</v>
      </c>
    </row>
    <row r="48" spans="1:5" ht="78.75">
      <c r="A48" s="22" t="s">
        <v>106</v>
      </c>
      <c r="B48" s="17" t="s">
        <v>107</v>
      </c>
      <c r="C48" s="13">
        <v>1</v>
      </c>
      <c r="D48" s="30"/>
      <c r="E48" s="34">
        <f t="shared" si="0"/>
        <v>0</v>
      </c>
    </row>
    <row r="49" spans="1:5" ht="31.5">
      <c r="A49" s="22" t="s">
        <v>108</v>
      </c>
      <c r="B49" s="17" t="s">
        <v>109</v>
      </c>
      <c r="C49" s="13">
        <v>30</v>
      </c>
      <c r="D49" s="30"/>
      <c r="E49" s="34">
        <f t="shared" si="0"/>
        <v>0</v>
      </c>
    </row>
    <row r="50" spans="1:5" ht="31.5">
      <c r="A50" s="22" t="s">
        <v>110</v>
      </c>
      <c r="B50" s="17" t="s">
        <v>111</v>
      </c>
      <c r="C50" s="13">
        <v>30</v>
      </c>
      <c r="D50" s="30"/>
      <c r="E50" s="34">
        <f t="shared" si="0"/>
        <v>0</v>
      </c>
    </row>
    <row r="51" spans="1:5" ht="45">
      <c r="A51" s="22" t="s">
        <v>112</v>
      </c>
      <c r="B51" s="12" t="s">
        <v>113</v>
      </c>
      <c r="C51" s="13">
        <v>2</v>
      </c>
      <c r="D51" s="30"/>
      <c r="E51" s="34">
        <f t="shared" si="0"/>
        <v>0</v>
      </c>
    </row>
    <row r="52" spans="1:5" s="16" customFormat="1" ht="30">
      <c r="A52" s="24" t="s">
        <v>114</v>
      </c>
      <c r="B52" s="18" t="s">
        <v>115</v>
      </c>
      <c r="C52" s="15">
        <v>2</v>
      </c>
      <c r="D52" s="31"/>
      <c r="E52" s="34">
        <f t="shared" si="0"/>
        <v>0</v>
      </c>
    </row>
    <row r="53" spans="1:5" ht="30">
      <c r="A53" s="22" t="s">
        <v>116</v>
      </c>
      <c r="B53" s="12" t="s">
        <v>117</v>
      </c>
      <c r="C53" s="13">
        <v>30</v>
      </c>
      <c r="D53" s="30"/>
      <c r="E53" s="34">
        <f t="shared" si="0"/>
        <v>0</v>
      </c>
    </row>
    <row r="54" spans="1:5" s="16" customFormat="1" ht="30">
      <c r="A54" s="24" t="s">
        <v>118</v>
      </c>
      <c r="B54" s="18" t="s">
        <v>119</v>
      </c>
      <c r="C54" s="15">
        <v>30</v>
      </c>
      <c r="D54" s="31"/>
      <c r="E54" s="34">
        <f t="shared" si="0"/>
        <v>0</v>
      </c>
    </row>
    <row r="55" spans="1:5" ht="30">
      <c r="A55" s="22" t="s">
        <v>120</v>
      </c>
      <c r="B55" s="12" t="s">
        <v>121</v>
      </c>
      <c r="C55" s="13">
        <v>30</v>
      </c>
      <c r="D55" s="32"/>
      <c r="E55" s="34">
        <f t="shared" si="0"/>
        <v>0</v>
      </c>
    </row>
    <row r="56" spans="1:5" ht="30">
      <c r="A56" s="22" t="s">
        <v>122</v>
      </c>
      <c r="B56" s="12" t="s">
        <v>123</v>
      </c>
      <c r="C56" s="13">
        <v>1</v>
      </c>
      <c r="D56" s="32"/>
      <c r="E56" s="34">
        <f t="shared" si="0"/>
        <v>0</v>
      </c>
    </row>
    <row r="57" spans="1:5" ht="45">
      <c r="A57" s="22" t="s">
        <v>124</v>
      </c>
      <c r="B57" s="12" t="s">
        <v>125</v>
      </c>
      <c r="C57" s="13">
        <v>1</v>
      </c>
      <c r="D57" s="32"/>
      <c r="E57" s="34">
        <f t="shared" si="0"/>
        <v>0</v>
      </c>
    </row>
    <row r="58" spans="1:5" ht="45">
      <c r="A58" s="22" t="s">
        <v>126</v>
      </c>
      <c r="B58" s="12" t="s">
        <v>127</v>
      </c>
      <c r="C58" s="13">
        <v>5</v>
      </c>
      <c r="D58" s="32"/>
      <c r="E58" s="34">
        <f t="shared" si="0"/>
        <v>0</v>
      </c>
    </row>
    <row r="59" spans="1:5">
      <c r="A59" s="22" t="s">
        <v>128</v>
      </c>
      <c r="B59" s="12" t="s">
        <v>129</v>
      </c>
      <c r="C59" s="13">
        <v>5</v>
      </c>
      <c r="D59" s="32"/>
      <c r="E59" s="34">
        <f t="shared" si="0"/>
        <v>0</v>
      </c>
    </row>
    <row r="60" spans="1:5" s="16" customFormat="1" ht="30">
      <c r="A60" s="23" t="s">
        <v>130</v>
      </c>
      <c r="B60" s="14" t="s">
        <v>131</v>
      </c>
      <c r="C60" s="15">
        <v>5</v>
      </c>
      <c r="D60" s="33"/>
      <c r="E60" s="34">
        <f t="shared" si="0"/>
        <v>0</v>
      </c>
    </row>
    <row r="61" spans="1:5" ht="30">
      <c r="A61" s="22" t="s">
        <v>132</v>
      </c>
      <c r="B61" s="12" t="s">
        <v>133</v>
      </c>
      <c r="C61" s="13">
        <v>3</v>
      </c>
      <c r="D61" s="32"/>
      <c r="E61" s="34">
        <f t="shared" si="0"/>
        <v>0</v>
      </c>
    </row>
    <row r="62" spans="1:5">
      <c r="A62" s="22" t="s">
        <v>134</v>
      </c>
      <c r="B62" s="19" t="s">
        <v>135</v>
      </c>
      <c r="C62" s="13">
        <v>3</v>
      </c>
      <c r="D62" s="32"/>
      <c r="E62" s="34">
        <f t="shared" si="0"/>
        <v>0</v>
      </c>
    </row>
    <row r="63" spans="1:5">
      <c r="A63" s="22" t="s">
        <v>136</v>
      </c>
      <c r="B63" s="19" t="s">
        <v>135</v>
      </c>
      <c r="C63" s="13">
        <v>3</v>
      </c>
      <c r="D63" s="32"/>
      <c r="E63" s="34">
        <f t="shared" si="0"/>
        <v>0</v>
      </c>
    </row>
    <row r="64" spans="1:5">
      <c r="A64" s="22" t="s">
        <v>137</v>
      </c>
      <c r="B64" s="12" t="s">
        <v>138</v>
      </c>
      <c r="C64" s="13">
        <v>3</v>
      </c>
      <c r="D64" s="32"/>
      <c r="E64" s="34">
        <f t="shared" si="0"/>
        <v>0</v>
      </c>
    </row>
    <row r="65" spans="1:5">
      <c r="A65" s="22" t="s">
        <v>139</v>
      </c>
      <c r="B65" s="12" t="s">
        <v>140</v>
      </c>
      <c r="C65" s="13">
        <v>30</v>
      </c>
      <c r="D65" s="32"/>
      <c r="E65" s="34">
        <f t="shared" si="0"/>
        <v>0</v>
      </c>
    </row>
    <row r="66" spans="1:5">
      <c r="A66" s="22" t="s">
        <v>141</v>
      </c>
      <c r="B66" s="12" t="s">
        <v>142</v>
      </c>
      <c r="C66" s="13">
        <v>3</v>
      </c>
      <c r="D66" s="32"/>
      <c r="E66" s="34">
        <f t="shared" si="0"/>
        <v>0</v>
      </c>
    </row>
    <row r="67" spans="1:5" ht="30">
      <c r="A67" s="22" t="s">
        <v>143</v>
      </c>
      <c r="B67" s="12" t="s">
        <v>144</v>
      </c>
      <c r="C67" s="13">
        <v>3</v>
      </c>
      <c r="D67" s="32"/>
      <c r="E67" s="34">
        <f t="shared" ref="E67:E107" si="1">D67*C67</f>
        <v>0</v>
      </c>
    </row>
    <row r="68" spans="1:5" ht="45">
      <c r="A68" s="22" t="s">
        <v>145</v>
      </c>
      <c r="B68" s="12" t="s">
        <v>146</v>
      </c>
      <c r="C68" s="13">
        <v>2</v>
      </c>
      <c r="D68" s="32"/>
      <c r="E68" s="34">
        <f t="shared" si="1"/>
        <v>0</v>
      </c>
    </row>
    <row r="69" spans="1:5">
      <c r="A69" s="22" t="s">
        <v>147</v>
      </c>
      <c r="B69" s="12" t="s">
        <v>148</v>
      </c>
      <c r="C69" s="13">
        <v>2</v>
      </c>
      <c r="D69" s="32"/>
      <c r="E69" s="34">
        <f t="shared" si="1"/>
        <v>0</v>
      </c>
    </row>
    <row r="70" spans="1:5" ht="30">
      <c r="A70" s="22" t="s">
        <v>149</v>
      </c>
      <c r="B70" s="12" t="s">
        <v>150</v>
      </c>
      <c r="C70" s="13">
        <v>5</v>
      </c>
      <c r="D70" s="32"/>
      <c r="E70" s="34">
        <f t="shared" si="1"/>
        <v>0</v>
      </c>
    </row>
    <row r="71" spans="1:5" ht="30">
      <c r="A71" s="22" t="s">
        <v>151</v>
      </c>
      <c r="B71" s="12" t="s">
        <v>152</v>
      </c>
      <c r="C71" s="13">
        <v>2</v>
      </c>
      <c r="D71" s="32"/>
      <c r="E71" s="34">
        <f t="shared" si="1"/>
        <v>0</v>
      </c>
    </row>
    <row r="72" spans="1:5" ht="30">
      <c r="A72" s="22" t="s">
        <v>153</v>
      </c>
      <c r="B72" s="12" t="s">
        <v>154</v>
      </c>
      <c r="C72" s="13">
        <v>5</v>
      </c>
      <c r="D72" s="32"/>
      <c r="E72" s="34">
        <f t="shared" si="1"/>
        <v>0</v>
      </c>
    </row>
    <row r="73" spans="1:5" ht="30">
      <c r="A73" s="22" t="s">
        <v>155</v>
      </c>
      <c r="B73" s="12" t="s">
        <v>156</v>
      </c>
      <c r="C73" s="13">
        <v>5</v>
      </c>
      <c r="D73" s="32"/>
      <c r="E73" s="34">
        <f t="shared" si="1"/>
        <v>0</v>
      </c>
    </row>
    <row r="74" spans="1:5" ht="30">
      <c r="A74" s="22" t="s">
        <v>157</v>
      </c>
      <c r="B74" s="12" t="s">
        <v>158</v>
      </c>
      <c r="C74" s="13">
        <v>5</v>
      </c>
      <c r="D74" s="32"/>
      <c r="E74" s="34">
        <f t="shared" si="1"/>
        <v>0</v>
      </c>
    </row>
    <row r="75" spans="1:5">
      <c r="A75" s="22" t="s">
        <v>159</v>
      </c>
      <c r="B75" s="12" t="s">
        <v>160</v>
      </c>
      <c r="C75" s="13">
        <v>2</v>
      </c>
      <c r="D75" s="32"/>
      <c r="E75" s="34">
        <f t="shared" si="1"/>
        <v>0</v>
      </c>
    </row>
    <row r="76" spans="1:5">
      <c r="A76" s="22" t="s">
        <v>161</v>
      </c>
      <c r="B76" s="12" t="s">
        <v>162</v>
      </c>
      <c r="C76" s="13">
        <v>2</v>
      </c>
      <c r="D76" s="32"/>
      <c r="E76" s="34">
        <f t="shared" si="1"/>
        <v>0</v>
      </c>
    </row>
    <row r="77" spans="1:5" ht="30">
      <c r="A77" s="22" t="s">
        <v>163</v>
      </c>
      <c r="B77" s="12" t="s">
        <v>164</v>
      </c>
      <c r="C77" s="13">
        <v>3</v>
      </c>
      <c r="D77" s="32"/>
      <c r="E77" s="34">
        <f t="shared" si="1"/>
        <v>0</v>
      </c>
    </row>
    <row r="78" spans="1:5" ht="45">
      <c r="A78" s="22" t="s">
        <v>165</v>
      </c>
      <c r="B78" s="12" t="s">
        <v>166</v>
      </c>
      <c r="C78" s="13">
        <v>1</v>
      </c>
      <c r="D78" s="32"/>
      <c r="E78" s="34">
        <f t="shared" si="1"/>
        <v>0</v>
      </c>
    </row>
    <row r="79" spans="1:5">
      <c r="A79" s="22" t="s">
        <v>167</v>
      </c>
      <c r="B79" s="12" t="s">
        <v>168</v>
      </c>
      <c r="C79" s="13">
        <v>2</v>
      </c>
      <c r="D79" s="32"/>
      <c r="E79" s="34">
        <f t="shared" si="1"/>
        <v>0</v>
      </c>
    </row>
    <row r="80" spans="1:5">
      <c r="A80" s="22" t="s">
        <v>169</v>
      </c>
      <c r="B80" s="12" t="s">
        <v>170</v>
      </c>
      <c r="C80" s="13">
        <v>2</v>
      </c>
      <c r="D80" s="32"/>
      <c r="E80" s="34">
        <f t="shared" si="1"/>
        <v>0</v>
      </c>
    </row>
    <row r="81" spans="1:5">
      <c r="A81" s="22" t="s">
        <v>171</v>
      </c>
      <c r="B81" s="12" t="s">
        <v>172</v>
      </c>
      <c r="C81" s="13">
        <v>3</v>
      </c>
      <c r="D81" s="32"/>
      <c r="E81" s="34">
        <f t="shared" si="1"/>
        <v>0</v>
      </c>
    </row>
    <row r="82" spans="1:5">
      <c r="A82" s="22" t="s">
        <v>173</v>
      </c>
      <c r="B82" s="12" t="s">
        <v>174</v>
      </c>
      <c r="C82" s="13">
        <v>2</v>
      </c>
      <c r="D82" s="32"/>
      <c r="E82" s="34">
        <f t="shared" si="1"/>
        <v>0</v>
      </c>
    </row>
    <row r="83" spans="1:5" ht="30">
      <c r="A83" s="22" t="s">
        <v>175</v>
      </c>
      <c r="B83" s="12" t="s">
        <v>176</v>
      </c>
      <c r="C83" s="13">
        <v>1</v>
      </c>
      <c r="D83" s="32"/>
      <c r="E83" s="34">
        <f t="shared" si="1"/>
        <v>0</v>
      </c>
    </row>
    <row r="84" spans="1:5" ht="30">
      <c r="A84" s="22" t="s">
        <v>177</v>
      </c>
      <c r="B84" s="12" t="s">
        <v>178</v>
      </c>
      <c r="C84" s="13">
        <v>3</v>
      </c>
      <c r="D84" s="32"/>
      <c r="E84" s="34">
        <f t="shared" si="1"/>
        <v>0</v>
      </c>
    </row>
    <row r="85" spans="1:5">
      <c r="A85" s="22" t="s">
        <v>179</v>
      </c>
      <c r="B85" s="12" t="s">
        <v>180</v>
      </c>
      <c r="C85" s="13">
        <v>2</v>
      </c>
      <c r="D85" s="32"/>
      <c r="E85" s="34">
        <f t="shared" si="1"/>
        <v>0</v>
      </c>
    </row>
    <row r="86" spans="1:5" ht="30">
      <c r="A86" s="22" t="s">
        <v>181</v>
      </c>
      <c r="B86" s="12" t="s">
        <v>182</v>
      </c>
      <c r="C86" s="13">
        <v>2</v>
      </c>
      <c r="D86" s="32"/>
      <c r="E86" s="34">
        <f t="shared" si="1"/>
        <v>0</v>
      </c>
    </row>
    <row r="87" spans="1:5">
      <c r="A87" s="22" t="s">
        <v>183</v>
      </c>
      <c r="B87" s="12" t="s">
        <v>184</v>
      </c>
      <c r="C87" s="13">
        <v>2</v>
      </c>
      <c r="D87" s="32"/>
      <c r="E87" s="34">
        <f t="shared" si="1"/>
        <v>0</v>
      </c>
    </row>
    <row r="88" spans="1:5" ht="30">
      <c r="A88" s="22" t="s">
        <v>185</v>
      </c>
      <c r="B88" s="12" t="s">
        <v>186</v>
      </c>
      <c r="C88" s="13">
        <v>1</v>
      </c>
      <c r="D88" s="32"/>
      <c r="E88" s="34">
        <f t="shared" si="1"/>
        <v>0</v>
      </c>
    </row>
    <row r="89" spans="1:5" ht="30">
      <c r="A89" s="22" t="s">
        <v>187</v>
      </c>
      <c r="B89" s="12" t="s">
        <v>188</v>
      </c>
      <c r="C89" s="13">
        <v>1</v>
      </c>
      <c r="D89" s="32"/>
      <c r="E89" s="34">
        <f t="shared" si="1"/>
        <v>0</v>
      </c>
    </row>
    <row r="90" spans="1:5" ht="30">
      <c r="A90" s="22" t="s">
        <v>189</v>
      </c>
      <c r="B90" s="12" t="s">
        <v>190</v>
      </c>
      <c r="C90" s="13">
        <v>3</v>
      </c>
      <c r="D90" s="32"/>
      <c r="E90" s="34">
        <f t="shared" si="1"/>
        <v>0</v>
      </c>
    </row>
    <row r="91" spans="1:5">
      <c r="A91" s="22" t="s">
        <v>191</v>
      </c>
      <c r="B91" s="12" t="s">
        <v>192</v>
      </c>
      <c r="C91" s="13">
        <v>2</v>
      </c>
      <c r="D91" s="32"/>
      <c r="E91" s="34">
        <f t="shared" si="1"/>
        <v>0</v>
      </c>
    </row>
    <row r="92" spans="1:5" ht="30">
      <c r="A92" s="22" t="s">
        <v>193</v>
      </c>
      <c r="B92" s="12" t="s">
        <v>194</v>
      </c>
      <c r="C92" s="13">
        <v>5</v>
      </c>
      <c r="D92" s="32"/>
      <c r="E92" s="34">
        <f t="shared" si="1"/>
        <v>0</v>
      </c>
    </row>
    <row r="93" spans="1:5">
      <c r="A93" s="22" t="s">
        <v>195</v>
      </c>
      <c r="B93" s="12" t="s">
        <v>196</v>
      </c>
      <c r="C93" s="13">
        <v>5</v>
      </c>
      <c r="D93" s="32"/>
      <c r="E93" s="34">
        <f t="shared" si="1"/>
        <v>0</v>
      </c>
    </row>
    <row r="94" spans="1:5" ht="30">
      <c r="A94" s="22" t="s">
        <v>197</v>
      </c>
      <c r="B94" s="12" t="s">
        <v>198</v>
      </c>
      <c r="C94" s="13">
        <v>30</v>
      </c>
      <c r="D94" s="32"/>
      <c r="E94" s="34">
        <f t="shared" si="1"/>
        <v>0</v>
      </c>
    </row>
    <row r="95" spans="1:5" ht="30">
      <c r="A95" s="22" t="s">
        <v>199</v>
      </c>
      <c r="B95" s="12" t="s">
        <v>200</v>
      </c>
      <c r="C95" s="13">
        <v>30</v>
      </c>
      <c r="D95" s="32"/>
      <c r="E95" s="34">
        <f t="shared" si="1"/>
        <v>0</v>
      </c>
    </row>
    <row r="96" spans="1:5">
      <c r="A96" s="22" t="s">
        <v>201</v>
      </c>
      <c r="B96" s="12" t="s">
        <v>202</v>
      </c>
      <c r="C96" s="13">
        <v>33</v>
      </c>
      <c r="D96" s="32"/>
      <c r="E96" s="34">
        <f t="shared" si="1"/>
        <v>0</v>
      </c>
    </row>
    <row r="97" spans="1:5">
      <c r="A97" s="22" t="s">
        <v>203</v>
      </c>
      <c r="B97" s="12" t="s">
        <v>204</v>
      </c>
      <c r="C97" s="13">
        <v>5</v>
      </c>
      <c r="D97" s="32"/>
      <c r="E97" s="34">
        <f t="shared" si="1"/>
        <v>0</v>
      </c>
    </row>
    <row r="98" spans="1:5">
      <c r="A98" s="22" t="s">
        <v>205</v>
      </c>
      <c r="B98" s="12" t="s">
        <v>206</v>
      </c>
      <c r="C98" s="13">
        <v>2</v>
      </c>
      <c r="D98" s="32"/>
      <c r="E98" s="34">
        <f t="shared" si="1"/>
        <v>0</v>
      </c>
    </row>
    <row r="99" spans="1:5">
      <c r="A99" s="22" t="s">
        <v>207</v>
      </c>
      <c r="B99" s="12" t="s">
        <v>208</v>
      </c>
      <c r="C99" s="13">
        <v>2</v>
      </c>
      <c r="D99" s="32"/>
      <c r="E99" s="34">
        <f t="shared" si="1"/>
        <v>0</v>
      </c>
    </row>
    <row r="100" spans="1:5">
      <c r="A100" s="22" t="s">
        <v>96</v>
      </c>
      <c r="B100" s="12" t="s">
        <v>97</v>
      </c>
      <c r="C100" s="13">
        <v>1</v>
      </c>
      <c r="D100" s="32"/>
      <c r="E100" s="34">
        <f t="shared" si="1"/>
        <v>0</v>
      </c>
    </row>
    <row r="101" spans="1:5" ht="45">
      <c r="A101" s="22" t="s">
        <v>209</v>
      </c>
      <c r="B101" s="12" t="s">
        <v>210</v>
      </c>
      <c r="C101" s="13">
        <v>1</v>
      </c>
      <c r="D101" s="32"/>
      <c r="E101" s="34">
        <f t="shared" si="1"/>
        <v>0</v>
      </c>
    </row>
    <row r="102" spans="1:5" ht="45">
      <c r="A102" s="22" t="s">
        <v>211</v>
      </c>
      <c r="B102" s="12" t="s">
        <v>212</v>
      </c>
      <c r="C102" s="13">
        <v>1</v>
      </c>
      <c r="D102" s="32"/>
      <c r="E102" s="34">
        <f t="shared" si="1"/>
        <v>0</v>
      </c>
    </row>
    <row r="103" spans="1:5">
      <c r="A103" s="22" t="s">
        <v>213</v>
      </c>
      <c r="B103" s="12" t="s">
        <v>214</v>
      </c>
      <c r="C103" s="13">
        <v>1</v>
      </c>
      <c r="D103" s="32"/>
      <c r="E103" s="34">
        <f t="shared" si="1"/>
        <v>0</v>
      </c>
    </row>
    <row r="104" spans="1:5">
      <c r="A104" s="22" t="s">
        <v>215</v>
      </c>
      <c r="B104" s="12" t="s">
        <v>214</v>
      </c>
      <c r="C104" s="13">
        <v>1</v>
      </c>
      <c r="D104" s="32"/>
      <c r="E104" s="34">
        <f t="shared" si="1"/>
        <v>0</v>
      </c>
    </row>
    <row r="105" spans="1:5">
      <c r="A105" s="22" t="s">
        <v>216</v>
      </c>
      <c r="B105" s="12" t="s">
        <v>217</v>
      </c>
      <c r="C105" s="13">
        <v>1</v>
      </c>
      <c r="D105" s="32"/>
      <c r="E105" s="34">
        <f t="shared" si="1"/>
        <v>0</v>
      </c>
    </row>
    <row r="106" spans="1:5" ht="30">
      <c r="A106" s="22" t="s">
        <v>106</v>
      </c>
      <c r="B106" s="12" t="s">
        <v>218</v>
      </c>
      <c r="C106" s="13">
        <v>1</v>
      </c>
      <c r="D106" s="32"/>
      <c r="E106" s="34">
        <f t="shared" si="1"/>
        <v>0</v>
      </c>
    </row>
    <row r="107" spans="1:5" ht="30.75" thickBot="1">
      <c r="A107" s="22" t="s">
        <v>219</v>
      </c>
      <c r="B107" s="12" t="s">
        <v>220</v>
      </c>
      <c r="C107" s="13">
        <v>3</v>
      </c>
      <c r="D107" s="32"/>
      <c r="E107" s="34">
        <f t="shared" si="1"/>
        <v>0</v>
      </c>
    </row>
    <row r="108" spans="1:5" s="20" customFormat="1" ht="16.5" thickBot="1">
      <c r="A108" s="51" t="s">
        <v>10</v>
      </c>
      <c r="B108" s="52"/>
      <c r="C108" s="52"/>
      <c r="D108" s="52"/>
      <c r="E108" s="26">
        <f>SUM(E3:E107)</f>
        <v>0</v>
      </c>
    </row>
    <row r="109" spans="1:5" ht="16.5" thickBot="1">
      <c r="A109" s="51" t="s">
        <v>9</v>
      </c>
      <c r="B109" s="52"/>
      <c r="C109" s="52"/>
      <c r="D109" s="52"/>
      <c r="E109" s="26">
        <f>E108/1.1</f>
        <v>0</v>
      </c>
    </row>
  </sheetData>
  <mergeCells count="3">
    <mergeCell ref="A1:E1"/>
    <mergeCell ref="A108:D108"/>
    <mergeCell ref="A109:D109"/>
  </mergeCells>
  <printOptions horizontalCentered="1"/>
  <pageMargins left="0.70866141732283472" right="0.70866141732283472" top="1.1417322834645669" bottom="1.1417322834645669" header="0.74803149606299213" footer="0.74803149606299213"/>
  <pageSetup paperSize="9" scale="62" fitToHeight="3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ponuka</vt:lpstr>
      <vt:lpstr>literatúra</vt:lpstr>
      <vt:lpstr>ponuka!Oblasť_tlače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Kancelaria2</dc:creator>
  <cp:lastModifiedBy>pc</cp:lastModifiedBy>
  <cp:lastPrinted>2019-11-04T12:28:47Z</cp:lastPrinted>
  <dcterms:created xsi:type="dcterms:W3CDTF">2019-11-04T12:21:45Z</dcterms:created>
  <dcterms:modified xsi:type="dcterms:W3CDTF">2019-11-28T11:24:53Z</dcterms:modified>
</cp:coreProperties>
</file>